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Print_Area" localSheetId="0">Sheet1!$B$1:$S$8</definedName>
  </definedNames>
  <calcPr calcId="144525"/>
</workbook>
</file>

<file path=xl/sharedStrings.xml><?xml version="1.0" encoding="utf-8"?>
<sst xmlns="http://schemas.openxmlformats.org/spreadsheetml/2006/main" count="35" uniqueCount="18">
  <si>
    <t>附件2</t>
  </si>
  <si>
    <t>2019年英德市小学招聘教师人数分布表</t>
  </si>
  <si>
    <t xml:space="preserve">   说明：1.若某学科拟聘用人数少于招聘人数时，将按市直小学、镇街小学该学科招聘人数占学科招聘总人数的比例来计算市直及镇街的小学各应分配的新教师人数，计算结果四舍五入后保留整数。2.市直初中、幼儿园、特殊教育的招聘人数请见公告。</t>
  </si>
  <si>
    <t xml:space="preserve">
       科目
所属片区
</t>
  </si>
  <si>
    <t>语文</t>
  </si>
  <si>
    <t>数学</t>
  </si>
  <si>
    <t>英语</t>
  </si>
  <si>
    <t>音乐</t>
  </si>
  <si>
    <t>美术</t>
  </si>
  <si>
    <t>体育</t>
  </si>
  <si>
    <t>信息技术</t>
  </si>
  <si>
    <t>科学</t>
  </si>
  <si>
    <t>合计</t>
  </si>
  <si>
    <t>招聘人数</t>
  </si>
  <si>
    <t>占学科招聘人数比例</t>
  </si>
  <si>
    <t>市直小学</t>
  </si>
  <si>
    <t>50.00%</t>
  </si>
  <si>
    <t>镇街小学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</si>
</sst>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b/>
      <sz val="11"/>
      <color theme="1"/>
      <name val="宋体"/>
      <charset val="134"/>
      <scheme val="minor"/>
    </font>
    <font>
      <sz val="14"/>
      <color theme="1"/>
      <name val="仿宋_GB2312"/>
      <charset val="134"/>
    </font>
    <font>
      <b/>
      <sz val="20"/>
      <color rgb="FF000000"/>
      <name val="宋体"/>
      <charset val="134"/>
    </font>
    <font>
      <b/>
      <sz val="12"/>
      <color theme="1"/>
      <name val="宋体"/>
      <charset val="134"/>
      <scheme val="minor"/>
    </font>
    <font>
      <sz val="11"/>
      <color rgb="FF000000"/>
      <name val="宋体"/>
      <charset val="134"/>
    </font>
    <font>
      <sz val="11"/>
      <color theme="1"/>
      <name val="宋体"/>
      <charset val="134"/>
    </font>
    <font>
      <b/>
      <sz val="11"/>
      <color rgb="FF000000"/>
      <name val="宋体"/>
      <charset val="134"/>
    </font>
    <font>
      <b/>
      <sz val="15"/>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12" applyNumberFormat="0" applyFont="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10" applyNumberFormat="0" applyFill="0" applyAlignment="0" applyProtection="0">
      <alignment vertical="center"/>
    </xf>
    <xf numFmtId="0" fontId="21" fillId="0" borderId="10" applyNumberFormat="0" applyFill="0" applyAlignment="0" applyProtection="0">
      <alignment vertical="center"/>
    </xf>
    <xf numFmtId="0" fontId="14" fillId="9" borderId="0" applyNumberFormat="0" applyBorder="0" applyAlignment="0" applyProtection="0">
      <alignment vertical="center"/>
    </xf>
    <xf numFmtId="0" fontId="10" fillId="0" borderId="14" applyNumberFormat="0" applyFill="0" applyAlignment="0" applyProtection="0">
      <alignment vertical="center"/>
    </xf>
    <xf numFmtId="0" fontId="14" fillId="15" borderId="0" applyNumberFormat="0" applyBorder="0" applyAlignment="0" applyProtection="0">
      <alignment vertical="center"/>
    </xf>
    <xf numFmtId="0" fontId="23" fillId="16" borderId="15" applyNumberFormat="0" applyAlignment="0" applyProtection="0">
      <alignment vertical="center"/>
    </xf>
    <xf numFmtId="0" fontId="24" fillId="16" borderId="11" applyNumberFormat="0" applyAlignment="0" applyProtection="0">
      <alignment vertical="center"/>
    </xf>
    <xf numFmtId="0" fontId="25" fillId="17" borderId="16" applyNumberFormat="0" applyAlignment="0" applyProtection="0">
      <alignment vertical="center"/>
    </xf>
    <xf numFmtId="0" fontId="9" fillId="19" borderId="0" applyNumberFormat="0" applyBorder="0" applyAlignment="0" applyProtection="0">
      <alignment vertical="center"/>
    </xf>
    <xf numFmtId="0" fontId="14" fillId="20" borderId="0" applyNumberFormat="0" applyBorder="0" applyAlignment="0" applyProtection="0">
      <alignment vertical="center"/>
    </xf>
    <xf numFmtId="0" fontId="26" fillId="0" borderId="17" applyNumberFormat="0" applyFill="0" applyAlignment="0" applyProtection="0">
      <alignment vertical="center"/>
    </xf>
    <xf numFmtId="0" fontId="20" fillId="0" borderId="13" applyNumberFormat="0" applyFill="0" applyAlignment="0" applyProtection="0">
      <alignment vertical="center"/>
    </xf>
    <xf numFmtId="0" fontId="22" fillId="13" borderId="0" applyNumberFormat="0" applyBorder="0" applyAlignment="0" applyProtection="0">
      <alignment vertical="center"/>
    </xf>
    <xf numFmtId="0" fontId="12" fillId="7" borderId="0" applyNumberFormat="0" applyBorder="0" applyAlignment="0" applyProtection="0">
      <alignment vertical="center"/>
    </xf>
    <xf numFmtId="0" fontId="9" fillId="21" borderId="0" applyNumberFormat="0" applyBorder="0" applyAlignment="0" applyProtection="0">
      <alignment vertical="center"/>
    </xf>
    <xf numFmtId="0" fontId="14" fillId="23" borderId="0" applyNumberFormat="0" applyBorder="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4" fillId="22" borderId="0" applyNumberFormat="0" applyBorder="0" applyAlignment="0" applyProtection="0">
      <alignment vertical="center"/>
    </xf>
    <xf numFmtId="0" fontId="14" fillId="27"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9" fillId="31"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9" fillId="28" borderId="0" applyNumberFormat="0" applyBorder="0" applyAlignment="0" applyProtection="0">
      <alignment vertical="center"/>
    </xf>
    <xf numFmtId="0" fontId="14" fillId="14" borderId="0" applyNumberFormat="0" applyBorder="0" applyAlignment="0" applyProtection="0">
      <alignment vertical="center"/>
    </xf>
  </cellStyleXfs>
  <cellXfs count="27">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49" fontId="4" fillId="0" borderId="0" xfId="0" applyNumberFormat="1"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6" fillId="0" borderId="6" xfId="0" applyNumberFormat="1" applyFont="1" applyBorder="1" applyAlignment="1">
      <alignment horizontal="center" vertical="center" wrapText="1"/>
    </xf>
    <xf numFmtId="10" fontId="6" fillId="0" borderId="7"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5" fillId="0" borderId="8" xfId="0" applyFont="1" applyBorder="1" applyAlignment="1">
      <alignment horizontal="center" vertical="center"/>
    </xf>
    <xf numFmtId="0" fontId="6" fillId="0" borderId="3" xfId="0" applyFont="1" applyBorder="1" applyAlignment="1">
      <alignment horizontal="center" vertical="center"/>
    </xf>
    <xf numFmtId="10" fontId="6" fillId="0" borderId="3" xfId="0" applyNumberFormat="1" applyFont="1" applyBorder="1" applyAlignment="1">
      <alignment horizontal="center" vertical="center"/>
    </xf>
    <xf numFmtId="0" fontId="1" fillId="0" borderId="5" xfId="0" applyFont="1" applyBorder="1" applyAlignment="1">
      <alignment horizontal="center" vertical="center"/>
    </xf>
    <xf numFmtId="0" fontId="5" fillId="0" borderId="7" xfId="0" applyNumberFormat="1" applyFont="1" applyBorder="1" applyAlignment="1">
      <alignment horizontal="center" vertical="center" wrapText="1"/>
    </xf>
    <xf numFmtId="10" fontId="5" fillId="0" borderId="7" xfId="0" applyNumberFormat="1" applyFont="1" applyBorder="1" applyAlignment="1">
      <alignment horizontal="center" vertical="center" wrapText="1"/>
    </xf>
    <xf numFmtId="0" fontId="5" fillId="0" borderId="3" xfId="0" applyFont="1" applyBorder="1" applyAlignment="1">
      <alignment horizontal="center" vertical="center"/>
    </xf>
    <xf numFmtId="10"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wrapText="1"/>
    </xf>
    <xf numFmtId="0" fontId="7" fillId="0" borderId="4" xfId="0" applyFont="1" applyBorder="1" applyAlignment="1">
      <alignment horizontal="center" vertical="center"/>
    </xf>
    <xf numFmtId="49" fontId="5" fillId="0" borderId="9" xfId="0" applyNumberFormat="1" applyFont="1" applyBorder="1" applyAlignment="1">
      <alignment horizontal="center" vertical="center"/>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152400</xdr:colOff>
      <xdr:row>3</xdr:row>
      <xdr:rowOff>19050</xdr:rowOff>
    </xdr:from>
    <xdr:to>
      <xdr:col>1</xdr:col>
      <xdr:colOff>876300</xdr:colOff>
      <xdr:row>5</xdr:row>
      <xdr:rowOff>3175</xdr:rowOff>
    </xdr:to>
    <xdr:cxnSp>
      <xdr:nvCxnSpPr>
        <xdr:cNvPr id="3" name="直接连接符 2"/>
        <xdr:cNvCxnSpPr/>
      </xdr:nvCxnSpPr>
      <xdr:spPr>
        <a:xfrm>
          <a:off x="57150" y="1377950"/>
          <a:ext cx="876300" cy="1266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S8"/>
  <sheetViews>
    <sheetView tabSelected="1" workbookViewId="0">
      <selection activeCell="M4" sqref="M4:N4"/>
    </sheetView>
  </sheetViews>
  <sheetFormatPr defaultColWidth="9" defaultRowHeight="13.5" outlineLevelRow="7"/>
  <cols>
    <col min="1" max="1" width="0.75" customWidth="1"/>
    <col min="2" max="2" width="11.625" customWidth="1"/>
    <col min="3" max="3" width="5.5" customWidth="1"/>
    <col min="4" max="4" width="7" customWidth="1"/>
    <col min="5" max="5" width="4.75" customWidth="1"/>
    <col min="6" max="6" width="6.875" customWidth="1"/>
    <col min="7" max="7" width="4.5" customWidth="1"/>
    <col min="8" max="8" width="7" customWidth="1"/>
    <col min="9" max="9" width="5.125" customWidth="1"/>
    <col min="10" max="10" width="7.375" customWidth="1"/>
    <col min="11" max="11" width="4.75" customWidth="1"/>
    <col min="12" max="12" width="7" customWidth="1"/>
    <col min="13" max="13" width="5.25" customWidth="1"/>
    <col min="14" max="14" width="7.375" customWidth="1"/>
    <col min="15" max="15" width="4.75" customWidth="1"/>
    <col min="16" max="16" width="7.25" customWidth="1"/>
    <col min="17" max="17" width="4.875" customWidth="1"/>
    <col min="18" max="18" width="7" customWidth="1"/>
    <col min="19" max="19" width="7.25" customWidth="1"/>
  </cols>
  <sheetData>
    <row r="1" ht="27" customHeight="1" spans="2:2">
      <c r="B1" s="3" t="s">
        <v>0</v>
      </c>
    </row>
    <row r="2" ht="31" customHeight="1" spans="2:19">
      <c r="B2" s="4" t="s">
        <v>1</v>
      </c>
      <c r="C2" s="4"/>
      <c r="D2" s="4"/>
      <c r="E2" s="4"/>
      <c r="F2" s="4"/>
      <c r="G2" s="4"/>
      <c r="H2" s="4"/>
      <c r="I2" s="4"/>
      <c r="J2" s="4"/>
      <c r="K2" s="4"/>
      <c r="L2" s="4"/>
      <c r="M2" s="4"/>
      <c r="N2" s="4"/>
      <c r="O2" s="4"/>
      <c r="P2" s="4"/>
      <c r="Q2" s="4"/>
      <c r="R2" s="4"/>
      <c r="S2" s="4"/>
    </row>
    <row r="3" customFormat="1" ht="49" customHeight="1" spans="2:19">
      <c r="B3" s="5" t="s">
        <v>2</v>
      </c>
      <c r="C3" s="5"/>
      <c r="D3" s="5"/>
      <c r="E3" s="5"/>
      <c r="F3" s="5"/>
      <c r="G3" s="5"/>
      <c r="H3" s="5"/>
      <c r="I3" s="5"/>
      <c r="J3" s="5"/>
      <c r="K3" s="5"/>
      <c r="L3" s="5"/>
      <c r="M3" s="5"/>
      <c r="N3" s="5"/>
      <c r="O3" s="5"/>
      <c r="P3" s="5"/>
      <c r="Q3" s="5"/>
      <c r="R3" s="5"/>
      <c r="S3" s="5"/>
    </row>
    <row r="4" s="1" customFormat="1" ht="54" customHeight="1" spans="2:19">
      <c r="B4" s="6" t="s">
        <v>3</v>
      </c>
      <c r="C4" s="7" t="s">
        <v>4</v>
      </c>
      <c r="D4" s="8"/>
      <c r="E4" s="7" t="s">
        <v>5</v>
      </c>
      <c r="F4" s="8"/>
      <c r="G4" s="7" t="s">
        <v>6</v>
      </c>
      <c r="H4" s="8"/>
      <c r="I4" s="7" t="s">
        <v>7</v>
      </c>
      <c r="J4" s="8"/>
      <c r="K4" s="7" t="s">
        <v>8</v>
      </c>
      <c r="L4" s="8"/>
      <c r="M4" s="7" t="s">
        <v>9</v>
      </c>
      <c r="N4" s="8"/>
      <c r="O4" s="7" t="s">
        <v>10</v>
      </c>
      <c r="P4" s="8"/>
      <c r="Q4" s="7" t="s">
        <v>11</v>
      </c>
      <c r="R4" s="8"/>
      <c r="S4" s="10" t="s">
        <v>12</v>
      </c>
    </row>
    <row r="5" s="1" customFormat="1" ht="47" customHeight="1" spans="2:19">
      <c r="B5" s="9"/>
      <c r="C5" s="10" t="s">
        <v>13</v>
      </c>
      <c r="D5" s="10" t="s">
        <v>14</v>
      </c>
      <c r="E5" s="10" t="s">
        <v>13</v>
      </c>
      <c r="F5" s="10" t="s">
        <v>14</v>
      </c>
      <c r="G5" s="10" t="s">
        <v>13</v>
      </c>
      <c r="H5" s="10" t="s">
        <v>14</v>
      </c>
      <c r="I5" s="10" t="s">
        <v>13</v>
      </c>
      <c r="J5" s="10" t="s">
        <v>14</v>
      </c>
      <c r="K5" s="10" t="s">
        <v>13</v>
      </c>
      <c r="L5" s="10" t="s">
        <v>14</v>
      </c>
      <c r="M5" s="10" t="s">
        <v>13</v>
      </c>
      <c r="N5" s="10" t="s">
        <v>14</v>
      </c>
      <c r="O5" s="10" t="s">
        <v>13</v>
      </c>
      <c r="P5" s="10" t="s">
        <v>14</v>
      </c>
      <c r="Q5" s="10" t="s">
        <v>13</v>
      </c>
      <c r="R5" s="10" t="s">
        <v>14</v>
      </c>
      <c r="S5" s="10" t="s">
        <v>13</v>
      </c>
    </row>
    <row r="6" s="1" customFormat="1" ht="50" customHeight="1" spans="2:19">
      <c r="B6" s="11" t="s">
        <v>15</v>
      </c>
      <c r="C6" s="12">
        <v>70</v>
      </c>
      <c r="D6" s="13">
        <v>0.4203</v>
      </c>
      <c r="E6" s="14">
        <v>63</v>
      </c>
      <c r="F6" s="13">
        <v>0.3663</v>
      </c>
      <c r="G6" s="14">
        <v>8</v>
      </c>
      <c r="H6" s="13">
        <v>0.1905</v>
      </c>
      <c r="I6" s="14">
        <v>7</v>
      </c>
      <c r="J6" s="13">
        <v>0.3043</v>
      </c>
      <c r="K6" s="14">
        <v>6</v>
      </c>
      <c r="L6" s="13">
        <v>0.2327</v>
      </c>
      <c r="M6" s="14">
        <v>7</v>
      </c>
      <c r="N6" s="13">
        <v>0.2917</v>
      </c>
      <c r="O6" s="19">
        <v>5</v>
      </c>
      <c r="P6" s="20">
        <v>0.2941</v>
      </c>
      <c r="Q6" s="19">
        <v>2</v>
      </c>
      <c r="R6" s="23" t="s">
        <v>16</v>
      </c>
      <c r="S6" s="24">
        <f>Q6+O6+M6+K6+I6+G6+E6+C6</f>
        <v>168</v>
      </c>
    </row>
    <row r="7" s="1" customFormat="1" ht="50" customHeight="1" spans="2:19">
      <c r="B7" s="15" t="s">
        <v>17</v>
      </c>
      <c r="C7" s="16">
        <v>89</v>
      </c>
      <c r="D7" s="17">
        <v>0.5597</v>
      </c>
      <c r="E7" s="16">
        <v>109</v>
      </c>
      <c r="F7" s="17">
        <v>0.6337</v>
      </c>
      <c r="G7" s="16">
        <v>34</v>
      </c>
      <c r="H7" s="17">
        <v>0.8095</v>
      </c>
      <c r="I7" s="16">
        <v>16</v>
      </c>
      <c r="J7" s="17">
        <v>0.6957</v>
      </c>
      <c r="K7" s="16">
        <v>16</v>
      </c>
      <c r="L7" s="17">
        <v>0.7273</v>
      </c>
      <c r="M7" s="16">
        <v>17</v>
      </c>
      <c r="N7" s="17">
        <v>0.7083</v>
      </c>
      <c r="O7" s="21">
        <v>12</v>
      </c>
      <c r="P7" s="22">
        <v>0.7059</v>
      </c>
      <c r="Q7" s="21">
        <v>2</v>
      </c>
      <c r="R7" s="25" t="s">
        <v>16</v>
      </c>
      <c r="S7" s="24">
        <f>Q7+O7+M7+K7+I7+G7+E7+C7</f>
        <v>295</v>
      </c>
    </row>
    <row r="8" s="2" customFormat="1" ht="50" customHeight="1" spans="2:19">
      <c r="B8" s="18" t="s">
        <v>12</v>
      </c>
      <c r="C8" s="18">
        <v>159</v>
      </c>
      <c r="D8" s="18"/>
      <c r="E8" s="18">
        <v>172</v>
      </c>
      <c r="F8" s="18"/>
      <c r="G8" s="18">
        <v>42</v>
      </c>
      <c r="H8" s="18"/>
      <c r="I8" s="18">
        <v>23</v>
      </c>
      <c r="J8" s="18"/>
      <c r="K8" s="18">
        <v>22</v>
      </c>
      <c r="L8" s="18"/>
      <c r="M8" s="18">
        <v>24</v>
      </c>
      <c r="N8" s="18"/>
      <c r="O8" s="18">
        <v>17</v>
      </c>
      <c r="P8" s="18"/>
      <c r="Q8" s="18">
        <v>4</v>
      </c>
      <c r="R8" s="26"/>
      <c r="S8" s="24">
        <f>Q8+O8+M8+K8+I8+G8+E8+C8</f>
        <v>463</v>
      </c>
    </row>
  </sheetData>
  <mergeCells count="11">
    <mergeCell ref="B2:S2"/>
    <mergeCell ref="B3:S3"/>
    <mergeCell ref="C4:D4"/>
    <mergeCell ref="E4:F4"/>
    <mergeCell ref="G4:H4"/>
    <mergeCell ref="I4:J4"/>
    <mergeCell ref="K4:L4"/>
    <mergeCell ref="M4:N4"/>
    <mergeCell ref="O4:P4"/>
    <mergeCell ref="Q4:R4"/>
    <mergeCell ref="B4:B5"/>
  </mergeCells>
  <pageMargins left="0.393055555555556" right="0.314583333333333"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与爱飞翔</cp:lastModifiedBy>
  <dcterms:created xsi:type="dcterms:W3CDTF">2019-04-12T00:19:00Z</dcterms:created>
  <dcterms:modified xsi:type="dcterms:W3CDTF">2019-04-16T01:27:14Z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