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95" yWindow="45" windowWidth="24120" windowHeight="12540" activeTab="0"/>
  </bookViews>
  <sheets>
    <sheet name="第一批入闱 (2)" sheetId="1" r:id="rId1"/>
  </sheets>
  <definedNames>
    <definedName name="_xlnm._FilterDatabase" localSheetId="0" hidden="1">'第一批入闱 (2)'!$A$2:$H$93</definedName>
    <definedName name="_xlnm.Print_Titles" localSheetId="0">'第一批入闱 (2)'!$2:$2</definedName>
  </definedNames>
  <calcPr fullCalcOnLoad="1"/>
</workbook>
</file>

<file path=xl/sharedStrings.xml><?xml version="1.0" encoding="utf-8"?>
<sst xmlns="http://schemas.openxmlformats.org/spreadsheetml/2006/main" count="419" uniqueCount="194">
  <si>
    <t xml:space="preserve">   序号</t>
  </si>
  <si>
    <t>姓名</t>
  </si>
  <si>
    <t>学科</t>
  </si>
  <si>
    <t>报考岗位代码</t>
  </si>
  <si>
    <t>准考证号</t>
  </si>
  <si>
    <t>总成绩</t>
  </si>
  <si>
    <t>面试成绩</t>
  </si>
  <si>
    <t>综合成绩</t>
  </si>
  <si>
    <t>熊雅倩</t>
  </si>
  <si>
    <t>语文</t>
  </si>
  <si>
    <t>360829201006</t>
  </si>
  <si>
    <t>136241002028</t>
  </si>
  <si>
    <t>谢莹</t>
  </si>
  <si>
    <t>136241002128</t>
  </si>
  <si>
    <t>欧阳优悠</t>
  </si>
  <si>
    <t>136241001901</t>
  </si>
  <si>
    <t>李雪</t>
  </si>
  <si>
    <t>136241001820</t>
  </si>
  <si>
    <t>周丽君</t>
  </si>
  <si>
    <t>136241002013</t>
  </si>
  <si>
    <t>刘林鑫</t>
  </si>
  <si>
    <t>136241002003</t>
  </si>
  <si>
    <t>王倩</t>
  </si>
  <si>
    <t>136241002104</t>
  </si>
  <si>
    <t>王钰琪</t>
  </si>
  <si>
    <t>136241002129</t>
  </si>
  <si>
    <t>刘攀</t>
  </si>
  <si>
    <t>136241001905</t>
  </si>
  <si>
    <t>张轲</t>
  </si>
  <si>
    <t>136241002215</t>
  </si>
  <si>
    <t>刘瑞华</t>
  </si>
  <si>
    <t>136241002009</t>
  </si>
  <si>
    <t>刘武萍</t>
  </si>
  <si>
    <t>英语</t>
  </si>
  <si>
    <t>360829203017</t>
  </si>
  <si>
    <t>136241003217</t>
  </si>
  <si>
    <t>刘璐</t>
  </si>
  <si>
    <t>136241003404</t>
  </si>
  <si>
    <t>高凌玫</t>
  </si>
  <si>
    <t>136241004315</t>
  </si>
  <si>
    <t>李梦婷</t>
  </si>
  <si>
    <t>136241003616</t>
  </si>
  <si>
    <t>彭晶晶</t>
  </si>
  <si>
    <t>136241003405</t>
  </si>
  <si>
    <t>罗琴</t>
  </si>
  <si>
    <t>136241003324</t>
  </si>
  <si>
    <t>刘裕平</t>
  </si>
  <si>
    <t>136241003430</t>
  </si>
  <si>
    <t>张晔</t>
  </si>
  <si>
    <t>136241003925</t>
  </si>
  <si>
    <t>龙佩雯</t>
  </si>
  <si>
    <t>136241004024</t>
  </si>
  <si>
    <t>郁文慧</t>
  </si>
  <si>
    <t>136241003724</t>
  </si>
  <si>
    <t>王婷</t>
  </si>
  <si>
    <t>136241004005</t>
  </si>
  <si>
    <t>曾蓉</t>
  </si>
  <si>
    <t>136241004021</t>
  </si>
  <si>
    <t>黄慧玲</t>
  </si>
  <si>
    <t>136241004011</t>
  </si>
  <si>
    <t>刘琦</t>
  </si>
  <si>
    <t>136241003517</t>
  </si>
  <si>
    <t>黄琴</t>
  </si>
  <si>
    <t>136241004216</t>
  </si>
  <si>
    <t>龙惠美</t>
  </si>
  <si>
    <t>136241003402</t>
  </si>
  <si>
    <t>刘钰莹</t>
  </si>
  <si>
    <t>136241004010</t>
  </si>
  <si>
    <t>刘香怡</t>
  </si>
  <si>
    <t>136241004307</t>
  </si>
  <si>
    <t>刘婕</t>
  </si>
  <si>
    <t>136241003508</t>
  </si>
  <si>
    <t>张玲华</t>
  </si>
  <si>
    <t>136241003626</t>
  </si>
  <si>
    <t>郑川虹</t>
  </si>
  <si>
    <t>136241004023</t>
  </si>
  <si>
    <t>罗钰</t>
  </si>
  <si>
    <t>136241003918</t>
  </si>
  <si>
    <t>王琼</t>
  </si>
  <si>
    <t>136241003903</t>
  </si>
  <si>
    <t>谢彤</t>
  </si>
  <si>
    <t>136241003305</t>
  </si>
  <si>
    <t>罗琼</t>
  </si>
  <si>
    <t>136241003416</t>
  </si>
  <si>
    <t>黄鲜花</t>
  </si>
  <si>
    <t>136241003510</t>
  </si>
  <si>
    <t>颜桃</t>
  </si>
  <si>
    <t>136241003412</t>
  </si>
  <si>
    <t>王依婷</t>
  </si>
  <si>
    <t>136241004108</t>
  </si>
  <si>
    <t>王进</t>
  </si>
  <si>
    <t>136241004309</t>
  </si>
  <si>
    <t>刘枭颖</t>
  </si>
  <si>
    <t>136241003912</t>
  </si>
  <si>
    <t>宋盼</t>
  </si>
  <si>
    <t>136241003717</t>
  </si>
  <si>
    <t>朱嘉华</t>
  </si>
  <si>
    <t>物理</t>
  </si>
  <si>
    <t>360829206002</t>
  </si>
  <si>
    <t>136241004520</t>
  </si>
  <si>
    <t>戴杭峰</t>
  </si>
  <si>
    <t>136241004602</t>
  </si>
  <si>
    <t>谢君</t>
  </si>
  <si>
    <t>数学</t>
  </si>
  <si>
    <t>360829202010</t>
  </si>
  <si>
    <t>136241002729</t>
  </si>
  <si>
    <t>欧阳佳丽</t>
  </si>
  <si>
    <t>136241002902</t>
  </si>
  <si>
    <t>欧阳怡一</t>
  </si>
  <si>
    <t>136241003101</t>
  </si>
  <si>
    <t>刘培</t>
  </si>
  <si>
    <t>136241002903</t>
  </si>
  <si>
    <t>万秀萍</t>
  </si>
  <si>
    <t>136241002616</t>
  </si>
  <si>
    <t>郭春连</t>
  </si>
  <si>
    <t>136241002612</t>
  </si>
  <si>
    <t>杨婷</t>
  </si>
  <si>
    <t>136241002606</t>
  </si>
  <si>
    <t>林怡</t>
  </si>
  <si>
    <t>136241002717</t>
  </si>
  <si>
    <t>欧阳蓓</t>
  </si>
  <si>
    <t>136241002428</t>
  </si>
  <si>
    <t>刘亲</t>
  </si>
  <si>
    <t>136241002827</t>
  </si>
  <si>
    <t>刘天棋</t>
  </si>
  <si>
    <t>136241002818</t>
  </si>
  <si>
    <t>李纯羽</t>
  </si>
  <si>
    <t>136241002415</t>
  </si>
  <si>
    <t>贺小宇</t>
  </si>
  <si>
    <t>136241002624</t>
  </si>
  <si>
    <t>刘亮</t>
  </si>
  <si>
    <t>136241002608</t>
  </si>
  <si>
    <t>唐金林</t>
  </si>
  <si>
    <t>136241002930</t>
  </si>
  <si>
    <t>刘凯</t>
  </si>
  <si>
    <t>136241002819</t>
  </si>
  <si>
    <t>邹琳琳</t>
  </si>
  <si>
    <t>136241002622</t>
  </si>
  <si>
    <t>王婕</t>
  </si>
  <si>
    <t>136241003014</t>
  </si>
  <si>
    <t>黄利容</t>
  </si>
  <si>
    <t>136241002621</t>
  </si>
  <si>
    <t>周诗琪</t>
  </si>
  <si>
    <t>生物</t>
  </si>
  <si>
    <t>360829208002</t>
  </si>
  <si>
    <t>136241004723</t>
  </si>
  <si>
    <t>郁洧明</t>
  </si>
  <si>
    <t>136241004704</t>
  </si>
  <si>
    <t>彭安琪</t>
  </si>
  <si>
    <t>历史</t>
  </si>
  <si>
    <t>360829204002</t>
  </si>
  <si>
    <t>136241503717</t>
  </si>
  <si>
    <t>王亚兰</t>
  </si>
  <si>
    <t>136241503728</t>
  </si>
  <si>
    <t>彭苏</t>
  </si>
  <si>
    <t>136241503705</t>
  </si>
  <si>
    <t>刘利丽</t>
  </si>
  <si>
    <t>地理</t>
  </si>
  <si>
    <t>360829205002</t>
  </si>
  <si>
    <t>136241004407</t>
  </si>
  <si>
    <t>谢思</t>
  </si>
  <si>
    <t>136241004416</t>
  </si>
  <si>
    <t>彭子钰</t>
  </si>
  <si>
    <t>136241004412</t>
  </si>
  <si>
    <t>谭佩文</t>
  </si>
  <si>
    <t>136241004406</t>
  </si>
  <si>
    <t>吴建容</t>
  </si>
  <si>
    <t>道德与法治</t>
  </si>
  <si>
    <t>360829215003</t>
  </si>
  <si>
    <t>136241504123</t>
  </si>
  <si>
    <t>伍敏铭</t>
  </si>
  <si>
    <t>136241504125</t>
  </si>
  <si>
    <t>刘承</t>
  </si>
  <si>
    <t>音乐</t>
  </si>
  <si>
    <t>360829209002</t>
  </si>
  <si>
    <t>136241503929</t>
  </si>
  <si>
    <t>李瑶</t>
  </si>
  <si>
    <t>136241503904</t>
  </si>
  <si>
    <t>周琨杰</t>
  </si>
  <si>
    <t>136241503923</t>
  </si>
  <si>
    <t>周杰</t>
  </si>
  <si>
    <t>体育与健康</t>
  </si>
  <si>
    <t>360829213002</t>
  </si>
  <si>
    <t>136240604524</t>
  </si>
  <si>
    <t>欧阳文云</t>
  </si>
  <si>
    <t>136240604624</t>
  </si>
  <si>
    <t>苏瑞</t>
  </si>
  <si>
    <t>136240604706</t>
  </si>
  <si>
    <t>刘海安</t>
  </si>
  <si>
    <t>136240604425</t>
  </si>
  <si>
    <t>欧阳尧林</t>
  </si>
  <si>
    <t>136240604602</t>
  </si>
  <si>
    <t>招聘数</t>
  </si>
  <si>
    <t>2020年安福县教招特岗成绩汇总表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</si>
</sst>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3"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5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" fillId="0" borderId="3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0" fillId="9" borderId="0" applyNumberFormat="0" applyBorder="0" applyAlignment="0" applyProtection="0"/>
    <xf numFmtId="0" fontId="4" fillId="4" borderId="7" applyNumberFormat="0" applyAlignment="0" applyProtection="0"/>
    <xf numFmtId="0" fontId="9" fillId="7" borderId="4" applyNumberFormat="0" applyAlignment="0" applyProtection="0"/>
    <xf numFmtId="0" fontId="15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SheetLayoutView="100" zoomScalePageLayoutView="0" workbookViewId="0" topLeftCell="A1">
      <selection activeCell="A1" sqref="A1:I1"/>
    </sheetView>
  </sheetViews>
  <sheetFormatPr defaultColWidth="10.00390625" defaultRowHeight="13.5"/>
  <cols>
    <col min="1" max="1" width="8.75390625" style="1" customWidth="1"/>
    <col min="2" max="2" width="8.875" style="2" customWidth="1"/>
    <col min="3" max="3" width="7.50390625" style="2" customWidth="1"/>
    <col min="4" max="5" width="13.75390625" style="2" customWidth="1"/>
    <col min="6" max="6" width="9.625" style="3" customWidth="1"/>
    <col min="7" max="8" width="10.00390625" style="4" customWidth="1"/>
    <col min="9" max="16384" width="10.00390625" style="1" customWidth="1"/>
  </cols>
  <sheetData>
    <row r="1" spans="1:9" ht="31.5" customHeight="1">
      <c r="A1" s="16" t="s">
        <v>193</v>
      </c>
      <c r="B1" s="16"/>
      <c r="C1" s="16"/>
      <c r="D1" s="16"/>
      <c r="E1" s="16"/>
      <c r="F1" s="16"/>
      <c r="G1" s="16"/>
      <c r="H1" s="16"/>
      <c r="I1" s="16"/>
    </row>
    <row r="2" spans="1:9" ht="13.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9" t="s">
        <v>192</v>
      </c>
    </row>
    <row r="3" spans="1:9" ht="15.75" customHeight="1">
      <c r="A3" s="9">
        <v>1</v>
      </c>
      <c r="B3" s="10" t="s">
        <v>8</v>
      </c>
      <c r="C3" s="11" t="s">
        <v>9</v>
      </c>
      <c r="D3" s="10" t="s">
        <v>10</v>
      </c>
      <c r="E3" s="10" t="s">
        <v>11</v>
      </c>
      <c r="F3" s="12">
        <v>163</v>
      </c>
      <c r="G3" s="13">
        <v>84.67</v>
      </c>
      <c r="H3" s="13">
        <f aca="true" t="shared" si="0" ref="H3:H13">(F3/2+G3)/2</f>
        <v>83.08500000000001</v>
      </c>
      <c r="I3" s="15">
        <v>6</v>
      </c>
    </row>
    <row r="4" spans="1:9" ht="15.75" customHeight="1">
      <c r="A4" s="9">
        <v>2</v>
      </c>
      <c r="B4" s="10" t="s">
        <v>12</v>
      </c>
      <c r="C4" s="11" t="s">
        <v>9</v>
      </c>
      <c r="D4" s="10" t="s">
        <v>10</v>
      </c>
      <c r="E4" s="10" t="s">
        <v>13</v>
      </c>
      <c r="F4" s="12">
        <v>148.5</v>
      </c>
      <c r="G4" s="13">
        <v>84.67</v>
      </c>
      <c r="H4" s="13">
        <f t="shared" si="0"/>
        <v>79.46000000000001</v>
      </c>
      <c r="I4" s="15"/>
    </row>
    <row r="5" spans="1:9" ht="15.75" customHeight="1">
      <c r="A5" s="9">
        <v>3</v>
      </c>
      <c r="B5" s="10" t="s">
        <v>14</v>
      </c>
      <c r="C5" s="11" t="s">
        <v>9</v>
      </c>
      <c r="D5" s="10" t="s">
        <v>10</v>
      </c>
      <c r="E5" s="10" t="s">
        <v>15</v>
      </c>
      <c r="F5" s="12">
        <v>146.5</v>
      </c>
      <c r="G5" s="13">
        <v>82.33</v>
      </c>
      <c r="H5" s="13">
        <f t="shared" si="0"/>
        <v>77.78999999999999</v>
      </c>
      <c r="I5" s="15"/>
    </row>
    <row r="6" spans="1:9" ht="15.75" customHeight="1">
      <c r="A6" s="9">
        <v>4</v>
      </c>
      <c r="B6" s="10" t="s">
        <v>16</v>
      </c>
      <c r="C6" s="11" t="s">
        <v>9</v>
      </c>
      <c r="D6" s="10" t="s">
        <v>10</v>
      </c>
      <c r="E6" s="10" t="s">
        <v>17</v>
      </c>
      <c r="F6" s="12">
        <v>144</v>
      </c>
      <c r="G6" s="13">
        <v>83</v>
      </c>
      <c r="H6" s="13">
        <f t="shared" si="0"/>
        <v>77.5</v>
      </c>
      <c r="I6" s="15"/>
    </row>
    <row r="7" spans="1:9" ht="15.75" customHeight="1">
      <c r="A7" s="9">
        <v>5</v>
      </c>
      <c r="B7" s="10" t="s">
        <v>18</v>
      </c>
      <c r="C7" s="11" t="s">
        <v>9</v>
      </c>
      <c r="D7" s="10" t="s">
        <v>10</v>
      </c>
      <c r="E7" s="10" t="s">
        <v>19</v>
      </c>
      <c r="F7" s="12">
        <v>141.5</v>
      </c>
      <c r="G7" s="13">
        <v>82</v>
      </c>
      <c r="H7" s="13">
        <f t="shared" si="0"/>
        <v>76.375</v>
      </c>
      <c r="I7" s="15"/>
    </row>
    <row r="8" spans="1:9" ht="15.75" customHeight="1">
      <c r="A8" s="9">
        <v>6</v>
      </c>
      <c r="B8" s="10" t="s">
        <v>20</v>
      </c>
      <c r="C8" s="11" t="s">
        <v>9</v>
      </c>
      <c r="D8" s="10" t="s">
        <v>10</v>
      </c>
      <c r="E8" s="10" t="s">
        <v>21</v>
      </c>
      <c r="F8" s="12">
        <v>139</v>
      </c>
      <c r="G8" s="13">
        <v>82.33</v>
      </c>
      <c r="H8" s="13">
        <f t="shared" si="0"/>
        <v>75.91499999999999</v>
      </c>
      <c r="I8" s="15"/>
    </row>
    <row r="9" spans="1:9" ht="15.75" customHeight="1">
      <c r="A9" s="9">
        <v>7</v>
      </c>
      <c r="B9" s="10" t="s">
        <v>22</v>
      </c>
      <c r="C9" s="11" t="s">
        <v>9</v>
      </c>
      <c r="D9" s="10" t="s">
        <v>10</v>
      </c>
      <c r="E9" s="10" t="s">
        <v>23</v>
      </c>
      <c r="F9" s="12">
        <v>131.5</v>
      </c>
      <c r="G9" s="13">
        <v>85.87</v>
      </c>
      <c r="H9" s="13">
        <f t="shared" si="0"/>
        <v>75.81</v>
      </c>
      <c r="I9" s="15"/>
    </row>
    <row r="10" spans="1:9" ht="15.75" customHeight="1">
      <c r="A10" s="9">
        <v>8</v>
      </c>
      <c r="B10" s="10" t="s">
        <v>24</v>
      </c>
      <c r="C10" s="11" t="s">
        <v>9</v>
      </c>
      <c r="D10" s="10" t="s">
        <v>10</v>
      </c>
      <c r="E10" s="10" t="s">
        <v>25</v>
      </c>
      <c r="F10" s="12">
        <v>131</v>
      </c>
      <c r="G10" s="13">
        <v>83.33</v>
      </c>
      <c r="H10" s="13">
        <f t="shared" si="0"/>
        <v>74.41499999999999</v>
      </c>
      <c r="I10" s="15"/>
    </row>
    <row r="11" spans="1:9" ht="15.75" customHeight="1">
      <c r="A11" s="9">
        <v>9</v>
      </c>
      <c r="B11" s="10" t="s">
        <v>26</v>
      </c>
      <c r="C11" s="11" t="s">
        <v>9</v>
      </c>
      <c r="D11" s="10" t="s">
        <v>10</v>
      </c>
      <c r="E11" s="10" t="s">
        <v>27</v>
      </c>
      <c r="F11" s="12">
        <v>120</v>
      </c>
      <c r="G11" s="13">
        <v>81.33</v>
      </c>
      <c r="H11" s="13">
        <f t="shared" si="0"/>
        <v>70.66499999999999</v>
      </c>
      <c r="I11" s="15"/>
    </row>
    <row r="12" spans="1:9" ht="15.75" customHeight="1">
      <c r="A12" s="9">
        <v>10</v>
      </c>
      <c r="B12" s="10" t="s">
        <v>28</v>
      </c>
      <c r="C12" s="11" t="s">
        <v>9</v>
      </c>
      <c r="D12" s="10" t="s">
        <v>10</v>
      </c>
      <c r="E12" s="10" t="s">
        <v>29</v>
      </c>
      <c r="F12" s="12">
        <v>100.5</v>
      </c>
      <c r="G12" s="13">
        <v>86.73</v>
      </c>
      <c r="H12" s="13">
        <f t="shared" si="0"/>
        <v>68.49000000000001</v>
      </c>
      <c r="I12" s="15"/>
    </row>
    <row r="13" spans="1:9" ht="15.75" customHeight="1">
      <c r="A13" s="9">
        <v>11</v>
      </c>
      <c r="B13" s="10" t="s">
        <v>30</v>
      </c>
      <c r="C13" s="11" t="s">
        <v>9</v>
      </c>
      <c r="D13" s="10" t="s">
        <v>10</v>
      </c>
      <c r="E13" s="10" t="s">
        <v>31</v>
      </c>
      <c r="F13" s="12">
        <v>95.5</v>
      </c>
      <c r="G13" s="13">
        <v>79.27</v>
      </c>
      <c r="H13" s="13">
        <f t="shared" si="0"/>
        <v>63.51</v>
      </c>
      <c r="I13" s="9"/>
    </row>
    <row r="14" spans="1:9" ht="15.75" customHeight="1">
      <c r="A14" s="5" t="s">
        <v>0</v>
      </c>
      <c r="B14" s="6" t="s">
        <v>1</v>
      </c>
      <c r="C14" s="6" t="s">
        <v>2</v>
      </c>
      <c r="D14" s="6" t="s">
        <v>3</v>
      </c>
      <c r="E14" s="6" t="s">
        <v>4</v>
      </c>
      <c r="F14" s="7" t="s">
        <v>5</v>
      </c>
      <c r="G14" s="8" t="s">
        <v>6</v>
      </c>
      <c r="H14" s="8" t="s">
        <v>7</v>
      </c>
      <c r="I14" s="9" t="s">
        <v>192</v>
      </c>
    </row>
    <row r="15" spans="1:9" ht="15.75" customHeight="1">
      <c r="A15" s="9">
        <v>1</v>
      </c>
      <c r="B15" s="10" t="s">
        <v>32</v>
      </c>
      <c r="C15" s="11" t="s">
        <v>33</v>
      </c>
      <c r="D15" s="10" t="s">
        <v>34</v>
      </c>
      <c r="E15" s="10" t="s">
        <v>35</v>
      </c>
      <c r="F15" s="12">
        <v>158</v>
      </c>
      <c r="G15" s="13">
        <v>92.6</v>
      </c>
      <c r="H15" s="13">
        <f aca="true" t="shared" si="1" ref="H15:H45">(F15/2+G15)/2</f>
        <v>85.8</v>
      </c>
      <c r="I15" s="15">
        <v>17</v>
      </c>
    </row>
    <row r="16" spans="1:9" ht="15.75" customHeight="1">
      <c r="A16" s="9">
        <v>2</v>
      </c>
      <c r="B16" s="10" t="s">
        <v>36</v>
      </c>
      <c r="C16" s="11" t="s">
        <v>33</v>
      </c>
      <c r="D16" s="10" t="s">
        <v>34</v>
      </c>
      <c r="E16" s="10" t="s">
        <v>37</v>
      </c>
      <c r="F16" s="12">
        <v>152.5</v>
      </c>
      <c r="G16" s="13">
        <v>92.57</v>
      </c>
      <c r="H16" s="13">
        <f t="shared" si="1"/>
        <v>84.41</v>
      </c>
      <c r="I16" s="15"/>
    </row>
    <row r="17" spans="1:9" ht="15.75" customHeight="1">
      <c r="A17" s="9">
        <v>3</v>
      </c>
      <c r="B17" s="10" t="s">
        <v>38</v>
      </c>
      <c r="C17" s="11" t="s">
        <v>33</v>
      </c>
      <c r="D17" s="10" t="s">
        <v>34</v>
      </c>
      <c r="E17" s="10" t="s">
        <v>39</v>
      </c>
      <c r="F17" s="12">
        <v>155.5</v>
      </c>
      <c r="G17" s="13">
        <v>87.87</v>
      </c>
      <c r="H17" s="13">
        <f t="shared" si="1"/>
        <v>82.81</v>
      </c>
      <c r="I17" s="15"/>
    </row>
    <row r="18" spans="1:9" ht="15.75" customHeight="1">
      <c r="A18" s="9">
        <v>4</v>
      </c>
      <c r="B18" s="10" t="s">
        <v>40</v>
      </c>
      <c r="C18" s="11" t="s">
        <v>33</v>
      </c>
      <c r="D18" s="10" t="s">
        <v>34</v>
      </c>
      <c r="E18" s="10" t="s">
        <v>41</v>
      </c>
      <c r="F18" s="12">
        <v>144</v>
      </c>
      <c r="G18" s="13">
        <v>92.77</v>
      </c>
      <c r="H18" s="13">
        <f t="shared" si="1"/>
        <v>82.38499999999999</v>
      </c>
      <c r="I18" s="15"/>
    </row>
    <row r="19" spans="1:9" ht="15.75" customHeight="1">
      <c r="A19" s="9">
        <v>5</v>
      </c>
      <c r="B19" s="10" t="s">
        <v>42</v>
      </c>
      <c r="C19" s="11" t="s">
        <v>33</v>
      </c>
      <c r="D19" s="10" t="s">
        <v>34</v>
      </c>
      <c r="E19" s="10" t="s">
        <v>43</v>
      </c>
      <c r="F19" s="12">
        <v>147</v>
      </c>
      <c r="G19" s="13">
        <v>90.67</v>
      </c>
      <c r="H19" s="13">
        <f t="shared" si="1"/>
        <v>82.08500000000001</v>
      </c>
      <c r="I19" s="15"/>
    </row>
    <row r="20" spans="1:9" ht="15.75" customHeight="1">
      <c r="A20" s="9">
        <v>6</v>
      </c>
      <c r="B20" s="10" t="s">
        <v>44</v>
      </c>
      <c r="C20" s="11" t="s">
        <v>33</v>
      </c>
      <c r="D20" s="10" t="s">
        <v>34</v>
      </c>
      <c r="E20" s="10" t="s">
        <v>45</v>
      </c>
      <c r="F20" s="12">
        <v>145.5</v>
      </c>
      <c r="G20" s="13">
        <v>90.67</v>
      </c>
      <c r="H20" s="13">
        <f t="shared" si="1"/>
        <v>81.71000000000001</v>
      </c>
      <c r="I20" s="15"/>
    </row>
    <row r="21" spans="1:9" ht="15.75" customHeight="1">
      <c r="A21" s="9">
        <v>7</v>
      </c>
      <c r="B21" s="10" t="s">
        <v>46</v>
      </c>
      <c r="C21" s="11" t="s">
        <v>33</v>
      </c>
      <c r="D21" s="10" t="s">
        <v>34</v>
      </c>
      <c r="E21" s="10" t="s">
        <v>47</v>
      </c>
      <c r="F21" s="12">
        <v>137.5</v>
      </c>
      <c r="G21" s="13">
        <v>93.43</v>
      </c>
      <c r="H21" s="13">
        <f t="shared" si="1"/>
        <v>81.09</v>
      </c>
      <c r="I21" s="15"/>
    </row>
    <row r="22" spans="1:9" ht="15.75" customHeight="1">
      <c r="A22" s="9">
        <v>8</v>
      </c>
      <c r="B22" s="10" t="s">
        <v>48</v>
      </c>
      <c r="C22" s="11" t="s">
        <v>33</v>
      </c>
      <c r="D22" s="10" t="s">
        <v>34</v>
      </c>
      <c r="E22" s="10" t="s">
        <v>49</v>
      </c>
      <c r="F22" s="12">
        <v>138.5</v>
      </c>
      <c r="G22" s="13">
        <v>92.3</v>
      </c>
      <c r="H22" s="13">
        <f t="shared" si="1"/>
        <v>80.775</v>
      </c>
      <c r="I22" s="15"/>
    </row>
    <row r="23" spans="1:9" ht="15.75" customHeight="1">
      <c r="A23" s="9">
        <v>9</v>
      </c>
      <c r="B23" s="10" t="s">
        <v>50</v>
      </c>
      <c r="C23" s="11" t="s">
        <v>33</v>
      </c>
      <c r="D23" s="10" t="s">
        <v>34</v>
      </c>
      <c r="E23" s="10" t="s">
        <v>51</v>
      </c>
      <c r="F23" s="12">
        <v>145</v>
      </c>
      <c r="G23" s="13">
        <v>89</v>
      </c>
      <c r="H23" s="13">
        <f t="shared" si="1"/>
        <v>80.75</v>
      </c>
      <c r="I23" s="15"/>
    </row>
    <row r="24" spans="1:9" ht="15.75" customHeight="1">
      <c r="A24" s="9">
        <v>10</v>
      </c>
      <c r="B24" s="10" t="s">
        <v>52</v>
      </c>
      <c r="C24" s="11" t="s">
        <v>33</v>
      </c>
      <c r="D24" s="10" t="s">
        <v>34</v>
      </c>
      <c r="E24" s="10" t="s">
        <v>53</v>
      </c>
      <c r="F24" s="12">
        <v>147</v>
      </c>
      <c r="G24" s="13">
        <v>86.9</v>
      </c>
      <c r="H24" s="13">
        <f t="shared" si="1"/>
        <v>80.2</v>
      </c>
      <c r="I24" s="15"/>
    </row>
    <row r="25" spans="1:9" ht="15.75" customHeight="1">
      <c r="A25" s="9">
        <v>11</v>
      </c>
      <c r="B25" s="10" t="s">
        <v>54</v>
      </c>
      <c r="C25" s="11" t="s">
        <v>33</v>
      </c>
      <c r="D25" s="10" t="s">
        <v>34</v>
      </c>
      <c r="E25" s="10" t="s">
        <v>55</v>
      </c>
      <c r="F25" s="12">
        <v>143.5</v>
      </c>
      <c r="G25" s="13">
        <v>87.17</v>
      </c>
      <c r="H25" s="13">
        <f t="shared" si="1"/>
        <v>79.46000000000001</v>
      </c>
      <c r="I25" s="15"/>
    </row>
    <row r="26" spans="1:9" ht="15.75" customHeight="1">
      <c r="A26" s="9">
        <v>12</v>
      </c>
      <c r="B26" s="10" t="s">
        <v>56</v>
      </c>
      <c r="C26" s="11" t="s">
        <v>33</v>
      </c>
      <c r="D26" s="10" t="s">
        <v>34</v>
      </c>
      <c r="E26" s="10" t="s">
        <v>57</v>
      </c>
      <c r="F26" s="12">
        <v>144.5</v>
      </c>
      <c r="G26" s="13">
        <v>86.07</v>
      </c>
      <c r="H26" s="13">
        <f t="shared" si="1"/>
        <v>79.16</v>
      </c>
      <c r="I26" s="15"/>
    </row>
    <row r="27" spans="1:9" ht="15.75" customHeight="1">
      <c r="A27" s="9">
        <v>13</v>
      </c>
      <c r="B27" s="10" t="s">
        <v>58</v>
      </c>
      <c r="C27" s="11" t="s">
        <v>33</v>
      </c>
      <c r="D27" s="10" t="s">
        <v>34</v>
      </c>
      <c r="E27" s="10" t="s">
        <v>59</v>
      </c>
      <c r="F27" s="12">
        <v>135.5</v>
      </c>
      <c r="G27" s="13">
        <v>90.5</v>
      </c>
      <c r="H27" s="13">
        <f t="shared" si="1"/>
        <v>79.125</v>
      </c>
      <c r="I27" s="15"/>
    </row>
    <row r="28" spans="1:9" ht="15.75" customHeight="1">
      <c r="A28" s="9">
        <v>14</v>
      </c>
      <c r="B28" s="10" t="s">
        <v>60</v>
      </c>
      <c r="C28" s="11" t="s">
        <v>33</v>
      </c>
      <c r="D28" s="10" t="s">
        <v>34</v>
      </c>
      <c r="E28" s="10" t="s">
        <v>61</v>
      </c>
      <c r="F28" s="12">
        <v>141</v>
      </c>
      <c r="G28" s="13">
        <v>86.03</v>
      </c>
      <c r="H28" s="13">
        <f t="shared" si="1"/>
        <v>78.265</v>
      </c>
      <c r="I28" s="15"/>
    </row>
    <row r="29" spans="1:9" ht="15.75" customHeight="1">
      <c r="A29" s="9">
        <v>15</v>
      </c>
      <c r="B29" s="10" t="s">
        <v>62</v>
      </c>
      <c r="C29" s="11" t="s">
        <v>33</v>
      </c>
      <c r="D29" s="10" t="s">
        <v>34</v>
      </c>
      <c r="E29" s="10" t="s">
        <v>63</v>
      </c>
      <c r="F29" s="12">
        <v>128.5</v>
      </c>
      <c r="G29" s="13">
        <v>92.13</v>
      </c>
      <c r="H29" s="13">
        <f t="shared" si="1"/>
        <v>78.19</v>
      </c>
      <c r="I29" s="15"/>
    </row>
    <row r="30" spans="1:9" ht="15.75" customHeight="1">
      <c r="A30" s="9">
        <v>16</v>
      </c>
      <c r="B30" s="10" t="s">
        <v>64</v>
      </c>
      <c r="C30" s="11" t="s">
        <v>33</v>
      </c>
      <c r="D30" s="10" t="s">
        <v>34</v>
      </c>
      <c r="E30" s="10" t="s">
        <v>65</v>
      </c>
      <c r="F30" s="12">
        <v>133</v>
      </c>
      <c r="G30" s="13">
        <v>89.5</v>
      </c>
      <c r="H30" s="13">
        <f t="shared" si="1"/>
        <v>78</v>
      </c>
      <c r="I30" s="15"/>
    </row>
    <row r="31" spans="1:9" ht="15.75" customHeight="1">
      <c r="A31" s="9">
        <v>17</v>
      </c>
      <c r="B31" s="10" t="s">
        <v>66</v>
      </c>
      <c r="C31" s="11" t="s">
        <v>33</v>
      </c>
      <c r="D31" s="10" t="s">
        <v>34</v>
      </c>
      <c r="E31" s="10" t="s">
        <v>67</v>
      </c>
      <c r="F31" s="12">
        <v>130</v>
      </c>
      <c r="G31" s="13">
        <v>88.1</v>
      </c>
      <c r="H31" s="13">
        <f t="shared" si="1"/>
        <v>76.55</v>
      </c>
      <c r="I31" s="15"/>
    </row>
    <row r="32" spans="1:9" ht="15.75" customHeight="1">
      <c r="A32" s="9">
        <v>18</v>
      </c>
      <c r="B32" s="10" t="s">
        <v>68</v>
      </c>
      <c r="C32" s="11" t="s">
        <v>33</v>
      </c>
      <c r="D32" s="10" t="s">
        <v>34</v>
      </c>
      <c r="E32" s="10" t="s">
        <v>69</v>
      </c>
      <c r="F32" s="12">
        <v>131.5</v>
      </c>
      <c r="G32" s="13">
        <v>85.7</v>
      </c>
      <c r="H32" s="13">
        <f t="shared" si="1"/>
        <v>75.725</v>
      </c>
      <c r="I32" s="15"/>
    </row>
    <row r="33" spans="1:9" ht="15.75" customHeight="1">
      <c r="A33" s="9">
        <v>19</v>
      </c>
      <c r="B33" s="10" t="s">
        <v>70</v>
      </c>
      <c r="C33" s="11" t="s">
        <v>33</v>
      </c>
      <c r="D33" s="10" t="s">
        <v>34</v>
      </c>
      <c r="E33" s="10" t="s">
        <v>71</v>
      </c>
      <c r="F33" s="12">
        <v>127.5</v>
      </c>
      <c r="G33" s="13">
        <v>87.67</v>
      </c>
      <c r="H33" s="13">
        <f t="shared" si="1"/>
        <v>75.71000000000001</v>
      </c>
      <c r="I33" s="15"/>
    </row>
    <row r="34" spans="1:9" ht="15.75" customHeight="1">
      <c r="A34" s="9">
        <v>20</v>
      </c>
      <c r="B34" s="10" t="s">
        <v>72</v>
      </c>
      <c r="C34" s="11" t="s">
        <v>33</v>
      </c>
      <c r="D34" s="10" t="s">
        <v>34</v>
      </c>
      <c r="E34" s="10" t="s">
        <v>73</v>
      </c>
      <c r="F34" s="12">
        <v>127</v>
      </c>
      <c r="G34" s="13">
        <v>87.23</v>
      </c>
      <c r="H34" s="13">
        <f t="shared" si="1"/>
        <v>75.36500000000001</v>
      </c>
      <c r="I34" s="15"/>
    </row>
    <row r="35" spans="1:9" ht="15.75" customHeight="1">
      <c r="A35" s="9">
        <v>21</v>
      </c>
      <c r="B35" s="10" t="s">
        <v>74</v>
      </c>
      <c r="C35" s="11" t="s">
        <v>33</v>
      </c>
      <c r="D35" s="10" t="s">
        <v>34</v>
      </c>
      <c r="E35" s="10" t="s">
        <v>75</v>
      </c>
      <c r="F35" s="12">
        <v>125</v>
      </c>
      <c r="G35" s="13">
        <v>87.7</v>
      </c>
      <c r="H35" s="13">
        <f t="shared" si="1"/>
        <v>75.1</v>
      </c>
      <c r="I35" s="15"/>
    </row>
    <row r="36" spans="1:9" ht="15.75" customHeight="1">
      <c r="A36" s="9">
        <v>22</v>
      </c>
      <c r="B36" s="10" t="s">
        <v>76</v>
      </c>
      <c r="C36" s="11" t="s">
        <v>33</v>
      </c>
      <c r="D36" s="10" t="s">
        <v>34</v>
      </c>
      <c r="E36" s="10" t="s">
        <v>77</v>
      </c>
      <c r="F36" s="12">
        <v>127</v>
      </c>
      <c r="G36" s="13">
        <v>86.63</v>
      </c>
      <c r="H36" s="13">
        <f t="shared" si="1"/>
        <v>75.065</v>
      </c>
      <c r="I36" s="15"/>
    </row>
    <row r="37" spans="1:9" ht="15.75" customHeight="1">
      <c r="A37" s="9">
        <v>23</v>
      </c>
      <c r="B37" s="10" t="s">
        <v>78</v>
      </c>
      <c r="C37" s="11" t="s">
        <v>33</v>
      </c>
      <c r="D37" s="10" t="s">
        <v>34</v>
      </c>
      <c r="E37" s="10" t="s">
        <v>79</v>
      </c>
      <c r="F37" s="12">
        <v>125.5</v>
      </c>
      <c r="G37" s="13">
        <v>86.77</v>
      </c>
      <c r="H37" s="13">
        <f t="shared" si="1"/>
        <v>74.75999999999999</v>
      </c>
      <c r="I37" s="15"/>
    </row>
    <row r="38" spans="1:9" ht="15.75" customHeight="1">
      <c r="A38" s="9">
        <v>24</v>
      </c>
      <c r="B38" s="10" t="s">
        <v>80</v>
      </c>
      <c r="C38" s="11" t="s">
        <v>33</v>
      </c>
      <c r="D38" s="10" t="s">
        <v>34</v>
      </c>
      <c r="E38" s="10" t="s">
        <v>81</v>
      </c>
      <c r="F38" s="12">
        <v>120.5</v>
      </c>
      <c r="G38" s="13">
        <v>88.2</v>
      </c>
      <c r="H38" s="13">
        <f t="shared" si="1"/>
        <v>74.225</v>
      </c>
      <c r="I38" s="15"/>
    </row>
    <row r="39" spans="1:9" ht="15.75" customHeight="1">
      <c r="A39" s="9">
        <v>25</v>
      </c>
      <c r="B39" s="10" t="s">
        <v>82</v>
      </c>
      <c r="C39" s="11" t="s">
        <v>33</v>
      </c>
      <c r="D39" s="10" t="s">
        <v>34</v>
      </c>
      <c r="E39" s="10" t="s">
        <v>83</v>
      </c>
      <c r="F39" s="12">
        <v>123.5</v>
      </c>
      <c r="G39" s="13">
        <v>86.13</v>
      </c>
      <c r="H39" s="13">
        <f t="shared" si="1"/>
        <v>73.94</v>
      </c>
      <c r="I39" s="15"/>
    </row>
    <row r="40" spans="1:9" ht="15.75" customHeight="1">
      <c r="A40" s="9">
        <v>26</v>
      </c>
      <c r="B40" s="10" t="s">
        <v>84</v>
      </c>
      <c r="C40" s="11" t="s">
        <v>33</v>
      </c>
      <c r="D40" s="10" t="s">
        <v>34</v>
      </c>
      <c r="E40" s="10" t="s">
        <v>85</v>
      </c>
      <c r="F40" s="12">
        <v>126.5</v>
      </c>
      <c r="G40" s="13">
        <v>83.93</v>
      </c>
      <c r="H40" s="13">
        <f t="shared" si="1"/>
        <v>73.59</v>
      </c>
      <c r="I40" s="15"/>
    </row>
    <row r="41" spans="1:9" ht="15.75" customHeight="1">
      <c r="A41" s="9">
        <v>27</v>
      </c>
      <c r="B41" s="10" t="s">
        <v>86</v>
      </c>
      <c r="C41" s="11" t="s">
        <v>33</v>
      </c>
      <c r="D41" s="10" t="s">
        <v>34</v>
      </c>
      <c r="E41" s="10" t="s">
        <v>87</v>
      </c>
      <c r="F41" s="12">
        <v>125.5</v>
      </c>
      <c r="G41" s="13">
        <v>82.93</v>
      </c>
      <c r="H41" s="13">
        <f t="shared" si="1"/>
        <v>72.84</v>
      </c>
      <c r="I41" s="15"/>
    </row>
    <row r="42" spans="1:9" ht="15.75" customHeight="1">
      <c r="A42" s="9">
        <v>28</v>
      </c>
      <c r="B42" s="10" t="s">
        <v>88</v>
      </c>
      <c r="C42" s="11" t="s">
        <v>33</v>
      </c>
      <c r="D42" s="10" t="s">
        <v>34</v>
      </c>
      <c r="E42" s="10" t="s">
        <v>89</v>
      </c>
      <c r="F42" s="12">
        <v>109.5</v>
      </c>
      <c r="G42" s="13">
        <v>90.3</v>
      </c>
      <c r="H42" s="13">
        <f t="shared" si="1"/>
        <v>72.525</v>
      </c>
      <c r="I42" s="15"/>
    </row>
    <row r="43" spans="1:9" ht="15.75" customHeight="1">
      <c r="A43" s="9">
        <v>29</v>
      </c>
      <c r="B43" s="10" t="s">
        <v>90</v>
      </c>
      <c r="C43" s="11" t="s">
        <v>33</v>
      </c>
      <c r="D43" s="10" t="s">
        <v>34</v>
      </c>
      <c r="E43" s="10" t="s">
        <v>91</v>
      </c>
      <c r="F43" s="12">
        <v>114</v>
      </c>
      <c r="G43" s="13">
        <v>84.67</v>
      </c>
      <c r="H43" s="13">
        <f t="shared" si="1"/>
        <v>70.83500000000001</v>
      </c>
      <c r="I43" s="15"/>
    </row>
    <row r="44" spans="1:9" ht="15.75" customHeight="1">
      <c r="A44" s="9">
        <v>30</v>
      </c>
      <c r="B44" s="10" t="s">
        <v>92</v>
      </c>
      <c r="C44" s="11" t="s">
        <v>33</v>
      </c>
      <c r="D44" s="10" t="s">
        <v>34</v>
      </c>
      <c r="E44" s="10" t="s">
        <v>93</v>
      </c>
      <c r="F44" s="12">
        <v>113.5</v>
      </c>
      <c r="G44" s="13">
        <v>83.83</v>
      </c>
      <c r="H44" s="13">
        <f t="shared" si="1"/>
        <v>70.28999999999999</v>
      </c>
      <c r="I44" s="15"/>
    </row>
    <row r="45" spans="1:9" ht="15.75" customHeight="1">
      <c r="A45" s="9">
        <v>31</v>
      </c>
      <c r="B45" s="10" t="s">
        <v>94</v>
      </c>
      <c r="C45" s="11" t="s">
        <v>33</v>
      </c>
      <c r="D45" s="10" t="s">
        <v>34</v>
      </c>
      <c r="E45" s="10" t="s">
        <v>95</v>
      </c>
      <c r="F45" s="12">
        <v>108</v>
      </c>
      <c r="G45" s="13">
        <v>81.17</v>
      </c>
      <c r="H45" s="13">
        <f t="shared" si="1"/>
        <v>67.58500000000001</v>
      </c>
      <c r="I45" s="15"/>
    </row>
    <row r="46" spans="1:9" ht="15.75" customHeight="1">
      <c r="A46" s="5" t="s">
        <v>0</v>
      </c>
      <c r="B46" s="6" t="s">
        <v>1</v>
      </c>
      <c r="C46" s="6" t="s">
        <v>2</v>
      </c>
      <c r="D46" s="6" t="s">
        <v>3</v>
      </c>
      <c r="E46" s="6" t="s">
        <v>4</v>
      </c>
      <c r="F46" s="7" t="s">
        <v>5</v>
      </c>
      <c r="G46" s="8" t="s">
        <v>6</v>
      </c>
      <c r="H46" s="8" t="s">
        <v>7</v>
      </c>
      <c r="I46" s="9" t="s">
        <v>192</v>
      </c>
    </row>
    <row r="47" spans="1:9" ht="15.75" customHeight="1">
      <c r="A47" s="9">
        <v>1</v>
      </c>
      <c r="B47" s="10" t="s">
        <v>96</v>
      </c>
      <c r="C47" s="11" t="s">
        <v>97</v>
      </c>
      <c r="D47" s="10" t="s">
        <v>98</v>
      </c>
      <c r="E47" s="10" t="s">
        <v>99</v>
      </c>
      <c r="F47" s="12">
        <v>141</v>
      </c>
      <c r="G47" s="13">
        <v>78.67</v>
      </c>
      <c r="H47" s="13">
        <f>(F47/2+G47)/2</f>
        <v>74.58500000000001</v>
      </c>
      <c r="I47" s="15">
        <v>2</v>
      </c>
    </row>
    <row r="48" spans="1:9" ht="15.75" customHeight="1">
      <c r="A48" s="9">
        <v>2</v>
      </c>
      <c r="B48" s="10" t="s">
        <v>100</v>
      </c>
      <c r="C48" s="11" t="s">
        <v>97</v>
      </c>
      <c r="D48" s="10" t="s">
        <v>98</v>
      </c>
      <c r="E48" s="10" t="s">
        <v>101</v>
      </c>
      <c r="F48" s="12">
        <v>123.5</v>
      </c>
      <c r="G48" s="13">
        <v>75.33</v>
      </c>
      <c r="H48" s="13">
        <f>(F48/2+G48)/2</f>
        <v>68.53999999999999</v>
      </c>
      <c r="I48" s="15"/>
    </row>
    <row r="49" spans="1:9" ht="13.5">
      <c r="A49" s="5" t="s">
        <v>0</v>
      </c>
      <c r="B49" s="6" t="s">
        <v>1</v>
      </c>
      <c r="C49" s="6" t="s">
        <v>2</v>
      </c>
      <c r="D49" s="6" t="s">
        <v>3</v>
      </c>
      <c r="E49" s="6" t="s">
        <v>4</v>
      </c>
      <c r="F49" s="7" t="s">
        <v>5</v>
      </c>
      <c r="G49" s="8" t="s">
        <v>6</v>
      </c>
      <c r="H49" s="8" t="s">
        <v>7</v>
      </c>
      <c r="I49" s="9" t="s">
        <v>192</v>
      </c>
    </row>
    <row r="50" spans="1:9" ht="13.5">
      <c r="A50" s="9">
        <v>1</v>
      </c>
      <c r="B50" s="10" t="s">
        <v>102</v>
      </c>
      <c r="C50" s="11" t="s">
        <v>103</v>
      </c>
      <c r="D50" s="10" t="s">
        <v>104</v>
      </c>
      <c r="E50" s="10" t="s">
        <v>105</v>
      </c>
      <c r="F50" s="12">
        <v>172</v>
      </c>
      <c r="G50" s="13">
        <v>86</v>
      </c>
      <c r="H50" s="13">
        <f aca="true" t="shared" si="2" ref="H50:H68">(F50/2+G50)/2</f>
        <v>86</v>
      </c>
      <c r="I50" s="15">
        <v>10</v>
      </c>
    </row>
    <row r="51" spans="1:9" ht="13.5">
      <c r="A51" s="9">
        <v>2</v>
      </c>
      <c r="B51" s="10" t="s">
        <v>106</v>
      </c>
      <c r="C51" s="11" t="s">
        <v>103</v>
      </c>
      <c r="D51" s="10" t="s">
        <v>104</v>
      </c>
      <c r="E51" s="10" t="s">
        <v>107</v>
      </c>
      <c r="F51" s="12">
        <v>166.5</v>
      </c>
      <c r="G51" s="13">
        <v>87.67</v>
      </c>
      <c r="H51" s="13">
        <f t="shared" si="2"/>
        <v>85.46000000000001</v>
      </c>
      <c r="I51" s="15"/>
    </row>
    <row r="52" spans="1:9" ht="13.5">
      <c r="A52" s="9">
        <v>3</v>
      </c>
      <c r="B52" s="10" t="s">
        <v>108</v>
      </c>
      <c r="C52" s="11" t="s">
        <v>103</v>
      </c>
      <c r="D52" s="10" t="s">
        <v>104</v>
      </c>
      <c r="E52" s="10" t="s">
        <v>109</v>
      </c>
      <c r="F52" s="12">
        <v>163.5</v>
      </c>
      <c r="G52" s="13">
        <v>87</v>
      </c>
      <c r="H52" s="13">
        <f t="shared" si="2"/>
        <v>84.375</v>
      </c>
      <c r="I52" s="15"/>
    </row>
    <row r="53" spans="1:9" ht="13.5">
      <c r="A53" s="9">
        <v>4</v>
      </c>
      <c r="B53" s="10" t="s">
        <v>110</v>
      </c>
      <c r="C53" s="11" t="s">
        <v>103</v>
      </c>
      <c r="D53" s="10" t="s">
        <v>104</v>
      </c>
      <c r="E53" s="10" t="s">
        <v>111</v>
      </c>
      <c r="F53" s="12">
        <v>146</v>
      </c>
      <c r="G53" s="13">
        <v>93.33</v>
      </c>
      <c r="H53" s="13">
        <f t="shared" si="2"/>
        <v>83.16499999999999</v>
      </c>
      <c r="I53" s="15"/>
    </row>
    <row r="54" spans="1:9" ht="13.5">
      <c r="A54" s="9">
        <v>5</v>
      </c>
      <c r="B54" s="10" t="s">
        <v>112</v>
      </c>
      <c r="C54" s="11" t="s">
        <v>103</v>
      </c>
      <c r="D54" s="10" t="s">
        <v>104</v>
      </c>
      <c r="E54" s="10" t="s">
        <v>113</v>
      </c>
      <c r="F54" s="12">
        <v>154.5</v>
      </c>
      <c r="G54" s="13">
        <v>88.67</v>
      </c>
      <c r="H54" s="13">
        <f t="shared" si="2"/>
        <v>82.96000000000001</v>
      </c>
      <c r="I54" s="15"/>
    </row>
    <row r="55" spans="1:9" ht="13.5">
      <c r="A55" s="9">
        <v>6</v>
      </c>
      <c r="B55" s="10" t="s">
        <v>114</v>
      </c>
      <c r="C55" s="11" t="s">
        <v>103</v>
      </c>
      <c r="D55" s="10" t="s">
        <v>104</v>
      </c>
      <c r="E55" s="10" t="s">
        <v>115</v>
      </c>
      <c r="F55" s="12">
        <v>150</v>
      </c>
      <c r="G55" s="13">
        <v>87</v>
      </c>
      <c r="H55" s="13">
        <f t="shared" si="2"/>
        <v>81</v>
      </c>
      <c r="I55" s="15"/>
    </row>
    <row r="56" spans="1:9" ht="13.5">
      <c r="A56" s="9">
        <v>7</v>
      </c>
      <c r="B56" s="10" t="s">
        <v>116</v>
      </c>
      <c r="C56" s="11" t="s">
        <v>103</v>
      </c>
      <c r="D56" s="10" t="s">
        <v>104</v>
      </c>
      <c r="E56" s="10" t="s">
        <v>117</v>
      </c>
      <c r="F56" s="12">
        <v>146.5</v>
      </c>
      <c r="G56" s="13">
        <v>86.67</v>
      </c>
      <c r="H56" s="13">
        <f t="shared" si="2"/>
        <v>79.96000000000001</v>
      </c>
      <c r="I56" s="15"/>
    </row>
    <row r="57" spans="1:9" ht="13.5">
      <c r="A57" s="9">
        <v>8</v>
      </c>
      <c r="B57" s="10" t="s">
        <v>118</v>
      </c>
      <c r="C57" s="11" t="s">
        <v>103</v>
      </c>
      <c r="D57" s="10" t="s">
        <v>104</v>
      </c>
      <c r="E57" s="10" t="s">
        <v>119</v>
      </c>
      <c r="F57" s="12">
        <v>130.5</v>
      </c>
      <c r="G57" s="13">
        <v>91</v>
      </c>
      <c r="H57" s="13">
        <f t="shared" si="2"/>
        <v>78.125</v>
      </c>
      <c r="I57" s="15"/>
    </row>
    <row r="58" spans="1:9" ht="13.5">
      <c r="A58" s="9">
        <v>9</v>
      </c>
      <c r="B58" s="10" t="s">
        <v>120</v>
      </c>
      <c r="C58" s="11" t="s">
        <v>103</v>
      </c>
      <c r="D58" s="10" t="s">
        <v>104</v>
      </c>
      <c r="E58" s="10" t="s">
        <v>121</v>
      </c>
      <c r="F58" s="12">
        <v>139.5</v>
      </c>
      <c r="G58" s="13">
        <v>86</v>
      </c>
      <c r="H58" s="13">
        <f t="shared" si="2"/>
        <v>77.875</v>
      </c>
      <c r="I58" s="15"/>
    </row>
    <row r="59" spans="1:9" ht="13.5">
      <c r="A59" s="9">
        <v>10</v>
      </c>
      <c r="B59" s="10" t="s">
        <v>122</v>
      </c>
      <c r="C59" s="11" t="s">
        <v>103</v>
      </c>
      <c r="D59" s="10" t="s">
        <v>104</v>
      </c>
      <c r="E59" s="10" t="s">
        <v>123</v>
      </c>
      <c r="F59" s="12">
        <v>130</v>
      </c>
      <c r="G59" s="13">
        <v>90.67</v>
      </c>
      <c r="H59" s="13">
        <f t="shared" si="2"/>
        <v>77.83500000000001</v>
      </c>
      <c r="I59" s="15"/>
    </row>
    <row r="60" spans="1:9" ht="13.5">
      <c r="A60" s="9">
        <v>11</v>
      </c>
      <c r="B60" s="10" t="s">
        <v>124</v>
      </c>
      <c r="C60" s="11" t="s">
        <v>103</v>
      </c>
      <c r="D60" s="10" t="s">
        <v>104</v>
      </c>
      <c r="E60" s="10" t="s">
        <v>125</v>
      </c>
      <c r="F60" s="12">
        <v>139</v>
      </c>
      <c r="G60" s="13">
        <v>86</v>
      </c>
      <c r="H60" s="13">
        <f t="shared" si="2"/>
        <v>77.75</v>
      </c>
      <c r="I60" s="15"/>
    </row>
    <row r="61" spans="1:9" ht="13.5">
      <c r="A61" s="9">
        <v>12</v>
      </c>
      <c r="B61" s="10" t="s">
        <v>126</v>
      </c>
      <c r="C61" s="11" t="s">
        <v>103</v>
      </c>
      <c r="D61" s="10" t="s">
        <v>104</v>
      </c>
      <c r="E61" s="10" t="s">
        <v>127</v>
      </c>
      <c r="F61" s="12">
        <v>126</v>
      </c>
      <c r="G61" s="13">
        <v>90.33</v>
      </c>
      <c r="H61" s="14">
        <f t="shared" si="2"/>
        <v>76.66499999999999</v>
      </c>
      <c r="I61" s="15"/>
    </row>
    <row r="62" spans="1:9" ht="13.5">
      <c r="A62" s="9">
        <v>13</v>
      </c>
      <c r="B62" s="10" t="s">
        <v>128</v>
      </c>
      <c r="C62" s="11" t="s">
        <v>103</v>
      </c>
      <c r="D62" s="10" t="s">
        <v>104</v>
      </c>
      <c r="E62" s="10" t="s">
        <v>129</v>
      </c>
      <c r="F62" s="12">
        <v>113.5</v>
      </c>
      <c r="G62" s="13">
        <v>92.33</v>
      </c>
      <c r="H62" s="13">
        <f t="shared" si="2"/>
        <v>74.53999999999999</v>
      </c>
      <c r="I62" s="15"/>
    </row>
    <row r="63" spans="1:9" ht="13.5">
      <c r="A63" s="9">
        <v>14</v>
      </c>
      <c r="B63" s="10" t="s">
        <v>130</v>
      </c>
      <c r="C63" s="11" t="s">
        <v>103</v>
      </c>
      <c r="D63" s="10" t="s">
        <v>104</v>
      </c>
      <c r="E63" s="10" t="s">
        <v>131</v>
      </c>
      <c r="F63" s="12">
        <v>117</v>
      </c>
      <c r="G63" s="13">
        <v>86</v>
      </c>
      <c r="H63" s="13">
        <f t="shared" si="2"/>
        <v>72.25</v>
      </c>
      <c r="I63" s="15"/>
    </row>
    <row r="64" spans="1:9" ht="13.5">
      <c r="A64" s="9">
        <v>15</v>
      </c>
      <c r="B64" s="10" t="s">
        <v>132</v>
      </c>
      <c r="C64" s="11" t="s">
        <v>103</v>
      </c>
      <c r="D64" s="10" t="s">
        <v>104</v>
      </c>
      <c r="E64" s="10" t="s">
        <v>133</v>
      </c>
      <c r="F64" s="12">
        <v>110.5</v>
      </c>
      <c r="G64" s="13">
        <v>87</v>
      </c>
      <c r="H64" s="13">
        <f t="shared" si="2"/>
        <v>71.125</v>
      </c>
      <c r="I64" s="15"/>
    </row>
    <row r="65" spans="1:9" ht="13.5">
      <c r="A65" s="9">
        <v>16</v>
      </c>
      <c r="B65" s="10" t="s">
        <v>134</v>
      </c>
      <c r="C65" s="11" t="s">
        <v>103</v>
      </c>
      <c r="D65" s="10" t="s">
        <v>104</v>
      </c>
      <c r="E65" s="10" t="s">
        <v>135</v>
      </c>
      <c r="F65" s="12">
        <v>106.5</v>
      </c>
      <c r="G65" s="13">
        <v>84.67</v>
      </c>
      <c r="H65" s="13">
        <f t="shared" si="2"/>
        <v>68.96000000000001</v>
      </c>
      <c r="I65" s="15"/>
    </row>
    <row r="66" spans="1:9" ht="13.5">
      <c r="A66" s="9">
        <v>17</v>
      </c>
      <c r="B66" s="10" t="s">
        <v>136</v>
      </c>
      <c r="C66" s="11" t="s">
        <v>103</v>
      </c>
      <c r="D66" s="10" t="s">
        <v>104</v>
      </c>
      <c r="E66" s="10" t="s">
        <v>137</v>
      </c>
      <c r="F66" s="12">
        <v>111.5</v>
      </c>
      <c r="G66" s="13">
        <v>81.67</v>
      </c>
      <c r="H66" s="13">
        <f t="shared" si="2"/>
        <v>68.71000000000001</v>
      </c>
      <c r="I66" s="15"/>
    </row>
    <row r="67" spans="1:9" ht="13.5">
      <c r="A67" s="9">
        <v>18</v>
      </c>
      <c r="B67" s="10" t="s">
        <v>138</v>
      </c>
      <c r="C67" s="11" t="s">
        <v>103</v>
      </c>
      <c r="D67" s="10" t="s">
        <v>104</v>
      </c>
      <c r="E67" s="10" t="s">
        <v>139</v>
      </c>
      <c r="F67" s="12">
        <v>93</v>
      </c>
      <c r="G67" s="13">
        <v>86</v>
      </c>
      <c r="H67" s="13">
        <f t="shared" si="2"/>
        <v>66.25</v>
      </c>
      <c r="I67" s="15"/>
    </row>
    <row r="68" spans="1:9" ht="13.5">
      <c r="A68" s="9">
        <v>19</v>
      </c>
      <c r="B68" s="10" t="s">
        <v>140</v>
      </c>
      <c r="C68" s="11" t="s">
        <v>103</v>
      </c>
      <c r="D68" s="10" t="s">
        <v>104</v>
      </c>
      <c r="E68" s="10" t="s">
        <v>141</v>
      </c>
      <c r="F68" s="12">
        <v>95.5</v>
      </c>
      <c r="G68" s="13">
        <v>82.67</v>
      </c>
      <c r="H68" s="13">
        <f t="shared" si="2"/>
        <v>65.21000000000001</v>
      </c>
      <c r="I68" s="15"/>
    </row>
    <row r="69" spans="1:9" ht="13.5">
      <c r="A69" s="5" t="s">
        <v>0</v>
      </c>
      <c r="B69" s="6" t="s">
        <v>1</v>
      </c>
      <c r="C69" s="6" t="s">
        <v>2</v>
      </c>
      <c r="D69" s="6" t="s">
        <v>3</v>
      </c>
      <c r="E69" s="6" t="s">
        <v>4</v>
      </c>
      <c r="F69" s="7" t="s">
        <v>5</v>
      </c>
      <c r="G69" s="8" t="s">
        <v>6</v>
      </c>
      <c r="H69" s="8" t="s">
        <v>7</v>
      </c>
      <c r="I69" s="9" t="s">
        <v>192</v>
      </c>
    </row>
    <row r="70" spans="1:9" ht="13.5">
      <c r="A70" s="9">
        <v>1</v>
      </c>
      <c r="B70" s="10" t="s">
        <v>142</v>
      </c>
      <c r="C70" s="11" t="s">
        <v>143</v>
      </c>
      <c r="D70" s="10" t="s">
        <v>144</v>
      </c>
      <c r="E70" s="10" t="s">
        <v>145</v>
      </c>
      <c r="F70" s="12">
        <v>126.5</v>
      </c>
      <c r="G70" s="13">
        <v>78.67</v>
      </c>
      <c r="H70" s="13">
        <f>(F70/2+G70)/2</f>
        <v>70.96000000000001</v>
      </c>
      <c r="I70" s="15">
        <v>2</v>
      </c>
    </row>
    <row r="71" spans="1:9" ht="13.5">
      <c r="A71" s="9">
        <v>2</v>
      </c>
      <c r="B71" s="10" t="s">
        <v>146</v>
      </c>
      <c r="C71" s="11" t="s">
        <v>143</v>
      </c>
      <c r="D71" s="10" t="s">
        <v>144</v>
      </c>
      <c r="E71" s="10" t="s">
        <v>147</v>
      </c>
      <c r="F71" s="12">
        <v>91.5</v>
      </c>
      <c r="G71" s="13">
        <v>79.33</v>
      </c>
      <c r="H71" s="13">
        <f>(F71/2+G71)/2</f>
        <v>62.54</v>
      </c>
      <c r="I71" s="15"/>
    </row>
    <row r="72" spans="1:9" ht="13.5">
      <c r="A72" s="5" t="s">
        <v>0</v>
      </c>
      <c r="B72" s="6" t="s">
        <v>1</v>
      </c>
      <c r="C72" s="6" t="s">
        <v>2</v>
      </c>
      <c r="D72" s="6" t="s">
        <v>3</v>
      </c>
      <c r="E72" s="6" t="s">
        <v>4</v>
      </c>
      <c r="F72" s="7" t="s">
        <v>5</v>
      </c>
      <c r="G72" s="8" t="s">
        <v>6</v>
      </c>
      <c r="H72" s="8" t="s">
        <v>7</v>
      </c>
      <c r="I72" s="9" t="s">
        <v>192</v>
      </c>
    </row>
    <row r="73" spans="1:9" ht="13.5">
      <c r="A73" s="9">
        <v>1</v>
      </c>
      <c r="B73" s="10" t="s">
        <v>148</v>
      </c>
      <c r="C73" s="11" t="s">
        <v>149</v>
      </c>
      <c r="D73" s="10" t="s">
        <v>150</v>
      </c>
      <c r="E73" s="10" t="s">
        <v>151</v>
      </c>
      <c r="F73" s="12">
        <v>136.5</v>
      </c>
      <c r="G73" s="13">
        <v>83.33</v>
      </c>
      <c r="H73" s="13">
        <f>(F73/2+G73)/2</f>
        <v>75.78999999999999</v>
      </c>
      <c r="I73" s="15">
        <v>2</v>
      </c>
    </row>
    <row r="74" spans="1:9" ht="13.5">
      <c r="A74" s="9">
        <v>2</v>
      </c>
      <c r="B74" s="10" t="s">
        <v>152</v>
      </c>
      <c r="C74" s="11" t="s">
        <v>149</v>
      </c>
      <c r="D74" s="10" t="s">
        <v>150</v>
      </c>
      <c r="E74" s="10" t="s">
        <v>153</v>
      </c>
      <c r="F74" s="12">
        <v>130</v>
      </c>
      <c r="G74" s="13">
        <v>83</v>
      </c>
      <c r="H74" s="13">
        <f>(F74/2+G74)/2</f>
        <v>74</v>
      </c>
      <c r="I74" s="15"/>
    </row>
    <row r="75" spans="1:9" ht="13.5">
      <c r="A75" s="9">
        <v>3</v>
      </c>
      <c r="B75" s="10" t="s">
        <v>154</v>
      </c>
      <c r="C75" s="11" t="s">
        <v>149</v>
      </c>
      <c r="D75" s="10" t="s">
        <v>150</v>
      </c>
      <c r="E75" s="10" t="s">
        <v>155</v>
      </c>
      <c r="F75" s="12">
        <v>135</v>
      </c>
      <c r="G75" s="13">
        <v>79.33</v>
      </c>
      <c r="H75" s="13">
        <f>(F75/2+G75)/2</f>
        <v>73.41499999999999</v>
      </c>
      <c r="I75" s="15"/>
    </row>
    <row r="76" spans="1:9" ht="13.5">
      <c r="A76" s="5" t="s">
        <v>0</v>
      </c>
      <c r="B76" s="6" t="s">
        <v>1</v>
      </c>
      <c r="C76" s="6" t="s">
        <v>2</v>
      </c>
      <c r="D76" s="6" t="s">
        <v>3</v>
      </c>
      <c r="E76" s="6" t="s">
        <v>4</v>
      </c>
      <c r="F76" s="7" t="s">
        <v>5</v>
      </c>
      <c r="G76" s="8" t="s">
        <v>6</v>
      </c>
      <c r="H76" s="8" t="s">
        <v>7</v>
      </c>
      <c r="I76" s="9" t="s">
        <v>192</v>
      </c>
    </row>
    <row r="77" spans="1:9" ht="13.5">
      <c r="A77" s="9">
        <v>1</v>
      </c>
      <c r="B77" s="10" t="s">
        <v>156</v>
      </c>
      <c r="C77" s="11" t="s">
        <v>157</v>
      </c>
      <c r="D77" s="10" t="s">
        <v>158</v>
      </c>
      <c r="E77" s="10" t="s">
        <v>159</v>
      </c>
      <c r="F77" s="12">
        <v>156</v>
      </c>
      <c r="G77" s="13">
        <v>84.33</v>
      </c>
      <c r="H77" s="13">
        <f>(F77/2+G77)/2</f>
        <v>81.16499999999999</v>
      </c>
      <c r="I77" s="15">
        <v>2</v>
      </c>
    </row>
    <row r="78" spans="1:9" ht="13.5">
      <c r="A78" s="9">
        <v>2</v>
      </c>
      <c r="B78" s="10" t="s">
        <v>160</v>
      </c>
      <c r="C78" s="11" t="s">
        <v>157</v>
      </c>
      <c r="D78" s="10" t="s">
        <v>158</v>
      </c>
      <c r="E78" s="10" t="s">
        <v>161</v>
      </c>
      <c r="F78" s="12">
        <v>134</v>
      </c>
      <c r="G78" s="13">
        <v>88.33</v>
      </c>
      <c r="H78" s="13">
        <f>(F78/2+G78)/2</f>
        <v>77.66499999999999</v>
      </c>
      <c r="I78" s="15"/>
    </row>
    <row r="79" spans="1:9" ht="13.5">
      <c r="A79" s="9">
        <v>3</v>
      </c>
      <c r="B79" s="10" t="s">
        <v>162</v>
      </c>
      <c r="C79" s="11" t="s">
        <v>157</v>
      </c>
      <c r="D79" s="10" t="s">
        <v>158</v>
      </c>
      <c r="E79" s="10" t="s">
        <v>163</v>
      </c>
      <c r="F79" s="12">
        <v>127</v>
      </c>
      <c r="G79" s="13">
        <v>86</v>
      </c>
      <c r="H79" s="13">
        <f>(F79/2+G79)/2</f>
        <v>74.75</v>
      </c>
      <c r="I79" s="15"/>
    </row>
    <row r="80" spans="1:9" ht="13.5">
      <c r="A80" s="9">
        <v>4</v>
      </c>
      <c r="B80" s="10" t="s">
        <v>164</v>
      </c>
      <c r="C80" s="11" t="s">
        <v>157</v>
      </c>
      <c r="D80" s="10" t="s">
        <v>158</v>
      </c>
      <c r="E80" s="10" t="s">
        <v>165</v>
      </c>
      <c r="F80" s="12">
        <v>119.5</v>
      </c>
      <c r="G80" s="13">
        <v>84.33</v>
      </c>
      <c r="H80" s="13">
        <f>(F80/2+G80)/2</f>
        <v>72.03999999999999</v>
      </c>
      <c r="I80" s="15"/>
    </row>
    <row r="81" spans="1:9" ht="13.5">
      <c r="A81" s="5" t="s">
        <v>0</v>
      </c>
      <c r="B81" s="6" t="s">
        <v>1</v>
      </c>
      <c r="C81" s="6" t="s">
        <v>2</v>
      </c>
      <c r="D81" s="6" t="s">
        <v>3</v>
      </c>
      <c r="E81" s="6" t="s">
        <v>4</v>
      </c>
      <c r="F81" s="7" t="s">
        <v>5</v>
      </c>
      <c r="G81" s="8" t="s">
        <v>6</v>
      </c>
      <c r="H81" s="8" t="s">
        <v>7</v>
      </c>
      <c r="I81" s="9" t="s">
        <v>192</v>
      </c>
    </row>
    <row r="82" spans="1:9" ht="27">
      <c r="A82" s="9">
        <v>1</v>
      </c>
      <c r="B82" s="10" t="s">
        <v>166</v>
      </c>
      <c r="C82" s="11" t="s">
        <v>167</v>
      </c>
      <c r="D82" s="10" t="s">
        <v>168</v>
      </c>
      <c r="E82" s="10" t="s">
        <v>169</v>
      </c>
      <c r="F82" s="12">
        <v>139.5</v>
      </c>
      <c r="G82" s="13">
        <v>81</v>
      </c>
      <c r="H82" s="13">
        <f>(F82/2+G82)/2</f>
        <v>75.375</v>
      </c>
      <c r="I82" s="15">
        <v>3</v>
      </c>
    </row>
    <row r="83" spans="1:9" ht="27">
      <c r="A83" s="9">
        <v>2</v>
      </c>
      <c r="B83" s="10" t="s">
        <v>170</v>
      </c>
      <c r="C83" s="11" t="s">
        <v>167</v>
      </c>
      <c r="D83" s="10" t="s">
        <v>168</v>
      </c>
      <c r="E83" s="10" t="s">
        <v>171</v>
      </c>
      <c r="F83" s="12">
        <v>110.5</v>
      </c>
      <c r="G83" s="13">
        <v>84.67</v>
      </c>
      <c r="H83" s="13">
        <f>(F83/2+G83)/2</f>
        <v>69.96000000000001</v>
      </c>
      <c r="I83" s="15"/>
    </row>
    <row r="84" spans="1:9" ht="13.5">
      <c r="A84" s="5" t="s">
        <v>0</v>
      </c>
      <c r="B84" s="6" t="s">
        <v>1</v>
      </c>
      <c r="C84" s="6" t="s">
        <v>2</v>
      </c>
      <c r="D84" s="6" t="s">
        <v>3</v>
      </c>
      <c r="E84" s="6" t="s">
        <v>4</v>
      </c>
      <c r="F84" s="7" t="s">
        <v>5</v>
      </c>
      <c r="G84" s="8" t="s">
        <v>6</v>
      </c>
      <c r="H84" s="8" t="s">
        <v>7</v>
      </c>
      <c r="I84" s="9" t="s">
        <v>192</v>
      </c>
    </row>
    <row r="85" spans="1:9" ht="13.5">
      <c r="A85" s="9">
        <v>1</v>
      </c>
      <c r="B85" s="10" t="s">
        <v>172</v>
      </c>
      <c r="C85" s="11" t="s">
        <v>173</v>
      </c>
      <c r="D85" s="10" t="s">
        <v>174</v>
      </c>
      <c r="E85" s="10" t="s">
        <v>175</v>
      </c>
      <c r="F85" s="12">
        <v>74.5</v>
      </c>
      <c r="G85" s="13">
        <v>93.98</v>
      </c>
      <c r="H85" s="13">
        <f>F85/2*0.4+G85*0.6</f>
        <v>71.288</v>
      </c>
      <c r="I85" s="15">
        <v>2</v>
      </c>
    </row>
    <row r="86" spans="1:9" ht="13.5">
      <c r="A86" s="9">
        <v>2</v>
      </c>
      <c r="B86" s="10" t="s">
        <v>176</v>
      </c>
      <c r="C86" s="11" t="s">
        <v>173</v>
      </c>
      <c r="D86" s="10" t="s">
        <v>174</v>
      </c>
      <c r="E86" s="10" t="s">
        <v>177</v>
      </c>
      <c r="F86" s="12">
        <v>85.5</v>
      </c>
      <c r="G86" s="13">
        <v>82.77</v>
      </c>
      <c r="H86" s="13">
        <f>F86/2*0.4+G86*0.6</f>
        <v>66.762</v>
      </c>
      <c r="I86" s="15"/>
    </row>
    <row r="87" spans="1:9" ht="13.5">
      <c r="A87" s="9">
        <v>3</v>
      </c>
      <c r="B87" s="10" t="s">
        <v>178</v>
      </c>
      <c r="C87" s="11" t="s">
        <v>173</v>
      </c>
      <c r="D87" s="10" t="s">
        <v>174</v>
      </c>
      <c r="E87" s="10" t="s">
        <v>179</v>
      </c>
      <c r="F87" s="12">
        <v>66</v>
      </c>
      <c r="G87" s="13">
        <v>83.56</v>
      </c>
      <c r="H87" s="13">
        <f>F87/2*0.4+G87*0.6</f>
        <v>63.336000000000006</v>
      </c>
      <c r="I87" s="15"/>
    </row>
    <row r="88" spans="1:9" ht="13.5">
      <c r="A88" s="5" t="s">
        <v>0</v>
      </c>
      <c r="B88" s="6" t="s">
        <v>1</v>
      </c>
      <c r="C88" s="6" t="s">
        <v>2</v>
      </c>
      <c r="D88" s="6" t="s">
        <v>3</v>
      </c>
      <c r="E88" s="6" t="s">
        <v>4</v>
      </c>
      <c r="F88" s="7" t="s">
        <v>5</v>
      </c>
      <c r="G88" s="8" t="s">
        <v>6</v>
      </c>
      <c r="H88" s="8" t="s">
        <v>7</v>
      </c>
      <c r="I88" s="9" t="s">
        <v>192</v>
      </c>
    </row>
    <row r="89" spans="1:9" ht="27">
      <c r="A89" s="9">
        <v>1</v>
      </c>
      <c r="B89" s="10" t="s">
        <v>180</v>
      </c>
      <c r="C89" s="11" t="s">
        <v>181</v>
      </c>
      <c r="D89" s="10" t="s">
        <v>182</v>
      </c>
      <c r="E89" s="10" t="s">
        <v>183</v>
      </c>
      <c r="F89" s="12">
        <v>118</v>
      </c>
      <c r="G89" s="13">
        <v>79.4</v>
      </c>
      <c r="H89" s="13">
        <f>F89/2*0.4+G89*0.6</f>
        <v>71.24000000000001</v>
      </c>
      <c r="I89" s="15">
        <v>2</v>
      </c>
    </row>
    <row r="90" spans="1:9" ht="27">
      <c r="A90" s="9">
        <v>2</v>
      </c>
      <c r="B90" s="10" t="s">
        <v>184</v>
      </c>
      <c r="C90" s="11" t="s">
        <v>181</v>
      </c>
      <c r="D90" s="10" t="s">
        <v>182</v>
      </c>
      <c r="E90" s="10" t="s">
        <v>185</v>
      </c>
      <c r="F90" s="12">
        <v>84</v>
      </c>
      <c r="G90" s="13">
        <v>80.9</v>
      </c>
      <c r="H90" s="13">
        <f>F90/2*0.4+G90*0.6</f>
        <v>65.34</v>
      </c>
      <c r="I90" s="15"/>
    </row>
    <row r="91" spans="1:9" ht="27">
      <c r="A91" s="9">
        <v>3</v>
      </c>
      <c r="B91" s="10" t="s">
        <v>186</v>
      </c>
      <c r="C91" s="11" t="s">
        <v>181</v>
      </c>
      <c r="D91" s="10" t="s">
        <v>182</v>
      </c>
      <c r="E91" s="10" t="s">
        <v>187</v>
      </c>
      <c r="F91" s="12">
        <v>103</v>
      </c>
      <c r="G91" s="13">
        <v>74.5</v>
      </c>
      <c r="H91" s="13">
        <f>F91/2*0.4+G91*0.6</f>
        <v>65.3</v>
      </c>
      <c r="I91" s="15"/>
    </row>
    <row r="92" spans="1:9" ht="27">
      <c r="A92" s="9">
        <v>4</v>
      </c>
      <c r="B92" s="10" t="s">
        <v>188</v>
      </c>
      <c r="C92" s="11" t="s">
        <v>181</v>
      </c>
      <c r="D92" s="10" t="s">
        <v>182</v>
      </c>
      <c r="E92" s="10" t="s">
        <v>189</v>
      </c>
      <c r="F92" s="12">
        <v>86</v>
      </c>
      <c r="G92" s="13">
        <v>79.7</v>
      </c>
      <c r="H92" s="13">
        <f>F92/2*0.4+G92*0.6</f>
        <v>65.02</v>
      </c>
      <c r="I92" s="15"/>
    </row>
    <row r="93" spans="1:9" ht="27">
      <c r="A93" s="9">
        <v>5</v>
      </c>
      <c r="B93" s="10" t="s">
        <v>190</v>
      </c>
      <c r="C93" s="11" t="s">
        <v>181</v>
      </c>
      <c r="D93" s="10" t="s">
        <v>182</v>
      </c>
      <c r="E93" s="10" t="s">
        <v>191</v>
      </c>
      <c r="F93" s="12">
        <v>76</v>
      </c>
      <c r="G93" s="13">
        <v>70</v>
      </c>
      <c r="H93" s="13">
        <f>F93/2*0.4+G93*0.6</f>
        <v>57.2</v>
      </c>
      <c r="I93" s="15"/>
    </row>
  </sheetData>
  <sheetProtection/>
  <autoFilter ref="A2:H93"/>
  <mergeCells count="11">
    <mergeCell ref="I15:I45"/>
    <mergeCell ref="I47:I48"/>
    <mergeCell ref="I82:I83"/>
    <mergeCell ref="I85:I87"/>
    <mergeCell ref="I89:I93"/>
    <mergeCell ref="A1:I1"/>
    <mergeCell ref="I50:I68"/>
    <mergeCell ref="I70:I71"/>
    <mergeCell ref="I73:I75"/>
    <mergeCell ref="I77:I80"/>
    <mergeCell ref="I3:I12"/>
  </mergeCells>
  <printOptions/>
  <pageMargins left="0.4326388888888889" right="0.5118055555555555" top="0.4326388888888889" bottom="0.4722222222222222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szc-xlm</dc:creator>
  <cp:keywords/>
  <dc:description/>
  <cp:lastModifiedBy>???</cp:lastModifiedBy>
  <cp:lastPrinted>2020-08-18T23:12:33Z</cp:lastPrinted>
  <dcterms:created xsi:type="dcterms:W3CDTF">2019-06-17T12:35:00Z</dcterms:created>
  <dcterms:modified xsi:type="dcterms:W3CDTF">2020-08-19T03:21:07Z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